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Лист1!$A$1:$I$25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" l="1"/>
  <c r="E19" i="2"/>
  <c r="F19" i="2"/>
  <c r="G19" i="2"/>
  <c r="C19" i="2"/>
  <c r="G23" i="2" l="1"/>
  <c r="F23" i="2"/>
  <c r="E23" i="2"/>
  <c r="D23" i="2"/>
  <c r="C23" i="2"/>
  <c r="C15" i="2"/>
  <c r="C17" i="2"/>
  <c r="G17" i="2"/>
  <c r="F17" i="2"/>
  <c r="E17" i="2"/>
  <c r="D17" i="2"/>
  <c r="D15" i="2"/>
  <c r="E15" i="2"/>
  <c r="F15" i="2"/>
  <c r="G15" i="2"/>
  <c r="D11" i="2" l="1"/>
  <c r="E11" i="2"/>
  <c r="F11" i="2"/>
  <c r="G11" i="2"/>
  <c r="C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<sst xmlns="http://schemas.openxmlformats.org/spreadsheetml/2006/main" count="46" uniqueCount="30">
  <si>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</si>
  <si>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</si>
  <si>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</si>
  <si>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</si>
  <si>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</si>
  <si>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</si>
  <si>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</si>
  <si>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</si>
  <si>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</si>
  <si>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</si>
  <si>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</si>
  <si>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</si>
  <si>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</si>
  <si>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</si>
  <si>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</si>
  <si>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</si>
  <si>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2023 году                                                                     
КБК 15701131540792700244</t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</si>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</sst>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6" s="4" customFormat="1" ht="53.25" customHeight="1" x14ac:dyDescent="0.25">
      <c r="A2" s="34" t="s">
        <v>14</v>
      </c>
      <c r="B2" s="35"/>
      <c r="C2" s="35"/>
      <c r="D2" s="35"/>
      <c r="E2" s="35"/>
      <c r="F2" s="35"/>
      <c r="G2" s="35"/>
      <c r="H2" s="11">
        <v>45030</v>
      </c>
    </row>
    <row r="3" spans="1:16" s="6" customFormat="1" ht="121.5" customHeight="1" x14ac:dyDescent="0.3">
      <c r="A3" s="36" t="s">
        <v>10</v>
      </c>
      <c r="B3" s="37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6" s="2" customFormat="1" ht="15" customHeight="1" x14ac:dyDescent="0.25">
      <c r="A4" s="38">
        <v>1</v>
      </c>
      <c r="B4" s="39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6" s="7" customFormat="1" ht="78" customHeight="1" x14ac:dyDescent="0.3">
      <c r="A5" s="33" t="s">
        <v>15</v>
      </c>
      <c r="B5" s="33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75</v>
      </c>
      <c r="G5" s="16">
        <f t="shared" si="0"/>
        <v>0</v>
      </c>
      <c r="H5" s="5"/>
      <c r="J5" s="17"/>
    </row>
    <row r="6" spans="1:16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1</v>
      </c>
      <c r="G6" s="19">
        <v>0</v>
      </c>
      <c r="H6" s="13"/>
    </row>
    <row r="7" spans="1:16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11</v>
      </c>
      <c r="G7" s="19">
        <v>0</v>
      </c>
      <c r="H7" s="13"/>
    </row>
    <row r="8" spans="1:16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6" s="7" customFormat="1" ht="63" customHeight="1" x14ac:dyDescent="0.3">
      <c r="A9" s="28" t="s">
        <v>17</v>
      </c>
      <c r="B9" s="29" t="s">
        <v>18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6" s="7" customFormat="1" ht="63" customHeight="1" x14ac:dyDescent="0.3">
      <c r="A10" s="28" t="s">
        <v>19</v>
      </c>
      <c r="B10" s="29" t="s">
        <v>20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6" s="7" customFormat="1" ht="75" customHeight="1" x14ac:dyDescent="0.3">
      <c r="A11" s="33" t="s">
        <v>16</v>
      </c>
      <c r="B11" s="33"/>
      <c r="C11" s="8">
        <f>SUM(C12:C14)</f>
        <v>42</v>
      </c>
      <c r="D11" s="30">
        <f t="shared" ref="D11:G11" si="1">SUM(D12:D14)</f>
        <v>1417992.85</v>
      </c>
      <c r="E11" s="8">
        <f t="shared" si="1"/>
        <v>3</v>
      </c>
      <c r="F11" s="8">
        <f t="shared" si="1"/>
        <v>30</v>
      </c>
      <c r="G11" s="8">
        <f t="shared" si="1"/>
        <v>0</v>
      </c>
      <c r="H11" s="8"/>
    </row>
    <row r="12" spans="1:16" s="7" customFormat="1" ht="44.25" customHeight="1" x14ac:dyDescent="0.3">
      <c r="A12" s="9" t="s">
        <v>8</v>
      </c>
      <c r="B12" s="9" t="s">
        <v>12</v>
      </c>
      <c r="C12" s="10">
        <v>2</v>
      </c>
      <c r="D12" s="27">
        <v>150772.28</v>
      </c>
      <c r="E12" s="10">
        <v>0</v>
      </c>
      <c r="F12" s="10">
        <v>1</v>
      </c>
      <c r="G12" s="10">
        <v>0</v>
      </c>
      <c r="H12" s="10"/>
    </row>
    <row r="13" spans="1:16" s="7" customFormat="1" ht="58.5" customHeight="1" x14ac:dyDescent="0.3">
      <c r="A13" s="10" t="s">
        <v>6</v>
      </c>
      <c r="B13" s="10" t="s">
        <v>11</v>
      </c>
      <c r="C13" s="10">
        <v>38</v>
      </c>
      <c r="D13" s="27">
        <v>1150505</v>
      </c>
      <c r="E13" s="10">
        <v>3</v>
      </c>
      <c r="F13" s="10">
        <v>27</v>
      </c>
      <c r="G13" s="10">
        <v>0</v>
      </c>
      <c r="H13" s="14"/>
    </row>
    <row r="14" spans="1:16" ht="75" x14ac:dyDescent="0.25">
      <c r="A14" s="29" t="s">
        <v>21</v>
      </c>
      <c r="B14" s="29" t="s">
        <v>22</v>
      </c>
      <c r="C14" s="10">
        <v>2</v>
      </c>
      <c r="D14" s="27">
        <v>116715.57</v>
      </c>
      <c r="E14" s="10">
        <v>0</v>
      </c>
      <c r="F14" s="10">
        <v>2</v>
      </c>
      <c r="G14" s="10">
        <v>0</v>
      </c>
      <c r="H14" s="10"/>
    </row>
    <row r="15" spans="1:16" ht="72" customHeight="1" x14ac:dyDescent="0.25">
      <c r="A15" s="33" t="s">
        <v>23</v>
      </c>
      <c r="B15" s="33"/>
      <c r="C15" s="8">
        <f>SUM(C16)</f>
        <v>3</v>
      </c>
      <c r="D15" s="30">
        <f t="shared" ref="D15:G15" si="2">SUM(D16)</f>
        <v>10668</v>
      </c>
      <c r="E15" s="8">
        <f t="shared" si="2"/>
        <v>0</v>
      </c>
      <c r="F15" s="8">
        <f t="shared" si="2"/>
        <v>3</v>
      </c>
      <c r="G15" s="8">
        <f t="shared" si="2"/>
        <v>0</v>
      </c>
      <c r="H15" s="8"/>
    </row>
    <row r="16" spans="1:16" ht="37.5" x14ac:dyDescent="0.3">
      <c r="A16" s="10" t="s">
        <v>6</v>
      </c>
      <c r="B16" s="10" t="s">
        <v>11</v>
      </c>
      <c r="C16" s="10">
        <v>3</v>
      </c>
      <c r="D16" s="27">
        <v>10668</v>
      </c>
      <c r="E16" s="10">
        <v>0</v>
      </c>
      <c r="F16" s="10">
        <v>3</v>
      </c>
      <c r="G16" s="10">
        <v>0</v>
      </c>
      <c r="H16" s="14"/>
      <c r="I16" s="7"/>
      <c r="J16" s="7"/>
      <c r="K16" s="7"/>
      <c r="L16" s="7"/>
      <c r="M16" s="7"/>
      <c r="N16" s="7"/>
      <c r="O16" s="7"/>
      <c r="P16" s="7"/>
    </row>
    <row r="17" spans="1:8" ht="59.25" customHeight="1" x14ac:dyDescent="0.25">
      <c r="A17" s="33" t="s">
        <v>24</v>
      </c>
      <c r="B17" s="33"/>
      <c r="C17" s="8">
        <f>SUM(C18)</f>
        <v>1</v>
      </c>
      <c r="D17" s="30">
        <f t="shared" ref="D17" si="3">SUM(D18)</f>
        <v>15000</v>
      </c>
      <c r="E17" s="8">
        <f t="shared" ref="E17" si="4">SUM(E18)</f>
        <v>0</v>
      </c>
      <c r="F17" s="8">
        <f t="shared" ref="F17" si="5">SUM(F18)</f>
        <v>0</v>
      </c>
      <c r="G17" s="8">
        <f t="shared" ref="G17" si="6">SUM(G18)</f>
        <v>0</v>
      </c>
      <c r="H17" s="8"/>
    </row>
    <row r="18" spans="1:8" ht="37.5" x14ac:dyDescent="0.25">
      <c r="A18" s="10" t="s">
        <v>6</v>
      </c>
      <c r="B18" s="10" t="s">
        <v>11</v>
      </c>
      <c r="C18" s="10">
        <v>1</v>
      </c>
      <c r="D18" s="27">
        <v>15000</v>
      </c>
      <c r="E18" s="10">
        <v>0</v>
      </c>
      <c r="F18" s="10">
        <v>0</v>
      </c>
      <c r="G18" s="10">
        <v>0</v>
      </c>
      <c r="H18" s="14"/>
    </row>
    <row r="19" spans="1:8" ht="55.5" customHeight="1" x14ac:dyDescent="0.25">
      <c r="A19" s="33" t="s">
        <v>25</v>
      </c>
      <c r="B19" s="33"/>
      <c r="C19" s="8">
        <f>SUM(C20:C22)</f>
        <v>31</v>
      </c>
      <c r="D19" s="30">
        <f t="shared" ref="D19:G19" si="7">SUM(D20:D22)</f>
        <v>365189.99</v>
      </c>
      <c r="E19" s="8">
        <f t="shared" si="7"/>
        <v>0</v>
      </c>
      <c r="F19" s="8">
        <f t="shared" si="7"/>
        <v>1</v>
      </c>
      <c r="G19" s="8">
        <f t="shared" si="7"/>
        <v>0</v>
      </c>
      <c r="H19" s="31" t="s">
        <v>29</v>
      </c>
    </row>
    <row r="20" spans="1:8" ht="37.5" x14ac:dyDescent="0.25">
      <c r="A20" s="10" t="s">
        <v>7</v>
      </c>
      <c r="B20" s="10" t="s">
        <v>12</v>
      </c>
      <c r="C20" s="10">
        <v>1</v>
      </c>
      <c r="D20" s="27">
        <v>8500.0499999999993</v>
      </c>
      <c r="E20" s="10">
        <v>0</v>
      </c>
      <c r="F20" s="10">
        <v>0</v>
      </c>
      <c r="G20" s="10">
        <v>0</v>
      </c>
      <c r="H20" s="32" t="s">
        <v>29</v>
      </c>
    </row>
    <row r="21" spans="1:8" ht="37.5" x14ac:dyDescent="0.25">
      <c r="A21" s="29" t="s">
        <v>27</v>
      </c>
      <c r="B21" s="29" t="s">
        <v>28</v>
      </c>
      <c r="C21" s="10">
        <v>1</v>
      </c>
      <c r="D21" s="27">
        <v>5206.74</v>
      </c>
      <c r="E21" s="10">
        <v>0</v>
      </c>
      <c r="F21" s="10">
        <v>1</v>
      </c>
      <c r="G21" s="10">
        <v>0</v>
      </c>
      <c r="H21" s="14"/>
    </row>
    <row r="22" spans="1:8" ht="37.5" x14ac:dyDescent="0.25">
      <c r="A22" s="29" t="s">
        <v>6</v>
      </c>
      <c r="B22" s="28" t="s">
        <v>11</v>
      </c>
      <c r="C22" s="10">
        <v>29</v>
      </c>
      <c r="D22" s="27">
        <v>351483.2</v>
      </c>
      <c r="E22" s="10">
        <v>0</v>
      </c>
      <c r="F22" s="10">
        <v>0</v>
      </c>
      <c r="G22" s="10">
        <v>0</v>
      </c>
      <c r="H22" s="14"/>
    </row>
    <row r="23" spans="1:8" ht="61.5" customHeight="1" x14ac:dyDescent="0.25">
      <c r="A23" s="33" t="s">
        <v>26</v>
      </c>
      <c r="B23" s="33"/>
      <c r="C23" s="16">
        <f>SUM(C24:C28)</f>
        <v>12</v>
      </c>
      <c r="D23" s="25">
        <f t="shared" ref="D23:G23" si="8">SUM(D24:D28)</f>
        <v>725208.24000000011</v>
      </c>
      <c r="E23" s="16">
        <f t="shared" si="8"/>
        <v>0</v>
      </c>
      <c r="F23" s="16">
        <f t="shared" si="8"/>
        <v>0</v>
      </c>
      <c r="G23" s="16">
        <f t="shared" si="8"/>
        <v>0</v>
      </c>
      <c r="H23" s="5"/>
    </row>
    <row r="24" spans="1:8" ht="37.5" x14ac:dyDescent="0.25">
      <c r="A24" s="18" t="s">
        <v>9</v>
      </c>
      <c r="B24" s="18" t="s">
        <v>13</v>
      </c>
      <c r="C24" s="19">
        <v>1</v>
      </c>
      <c r="D24" s="26">
        <v>66000</v>
      </c>
      <c r="E24" s="19">
        <v>0</v>
      </c>
      <c r="F24" s="19">
        <v>0</v>
      </c>
      <c r="G24" s="19">
        <v>0</v>
      </c>
      <c r="H24" s="13"/>
    </row>
    <row r="25" spans="1:8" ht="37.5" x14ac:dyDescent="0.25">
      <c r="A25" s="9" t="s">
        <v>7</v>
      </c>
      <c r="B25" s="9" t="s">
        <v>12</v>
      </c>
      <c r="C25" s="19">
        <v>11</v>
      </c>
      <c r="D25" s="26">
        <v>659208.24000000011</v>
      </c>
      <c r="E25" s="19">
        <v>0</v>
      </c>
      <c r="F25" s="19">
        <v>0</v>
      </c>
      <c r="G25" s="19">
        <v>0</v>
      </c>
      <c r="H25" s="13"/>
    </row>
  </sheetData>
  <mergeCells count="9">
    <mergeCell ref="A15:B15"/>
    <mergeCell ref="A17:B17"/>
    <mergeCell ref="A19:B19"/>
    <mergeCell ref="A23:B23"/>
    <mergeCell ref="A2:G2"/>
    <mergeCell ref="A3:B3"/>
    <mergeCell ref="A4:B4"/>
    <mergeCell ref="A5:B5"/>
    <mergeCell ref="A11:B11"/>
  </mergeCells>
  <printOptions gridLines="1"/>
  <pageMargins left="0.23622047244094491" right="0.23622047244094491" top="0.19685039370078741" bottom="0.19685039370078741" header="0.31496062992125984" footer="0.31496062992125984"/>
  <pageSetup paperSize="9" scale="57" fitToHeight="0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2023-04-17T08:40:59Z</dcterms:modified>
</cp:coreProperties>
</file>